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rimentos01\Desktop\"/>
    </mc:Choice>
  </mc:AlternateContent>
  <xr:revisionPtr revIDLastSave="0" documentId="8_{1E1F94C0-8A43-4B69-A44E-777505DBA878}" xr6:coauthVersionLast="47" xr6:coauthVersionMax="47" xr10:uidLastSave="{00000000-0000-0000-0000-000000000000}"/>
  <bookViews>
    <workbookView xWindow="-108" yWindow="-108" windowWidth="23256" windowHeight="12456" xr2:uid="{F5EC36D4-B802-4C65-BC61-6031FE4526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4" i="1"/>
  <c r="E4" i="1"/>
  <c r="G4" i="1" s="1"/>
  <c r="G5" i="1" s="1"/>
  <c r="G6" i="1" s="1"/>
  <c r="I7" i="1"/>
  <c r="I8" i="1" s="1"/>
  <c r="G3" i="1"/>
  <c r="D3" i="1"/>
  <c r="C3" i="1"/>
</calcChain>
</file>

<file path=xl/sharedStrings.xml><?xml version="1.0" encoding="utf-8"?>
<sst xmlns="http://schemas.openxmlformats.org/spreadsheetml/2006/main" count="12" uniqueCount="10">
  <si>
    <t>Previsão próximo mês Tubo Flex 100mm</t>
  </si>
  <si>
    <t>R$/MT</t>
  </si>
  <si>
    <t>Mês1</t>
  </si>
  <si>
    <t>Mês2</t>
  </si>
  <si>
    <t>Mês3</t>
  </si>
  <si>
    <t>Mês4</t>
  </si>
  <si>
    <t>Total</t>
  </si>
  <si>
    <t> 0</t>
  </si>
  <si>
    <t>Diferença 2 meses</t>
  </si>
  <si>
    <t>Diferença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</si>
</sst>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Arial"/>
    </font>
    <font>
      <b/>
      <sz val="14"/>
      <color rgb="FF000000"/>
      <name val="Calibri"/>
    </font>
    <font>
      <sz val="16"/>
      <color rgb="FF000000"/>
      <name val="Calibri"/>
    </font>
    <font>
      <sz val="1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wrapText="1"/>
    </xf>
    <xf numFmtId="8" fontId="4" fillId="0" borderId="1" xfId="0" applyNumberFormat="1" applyFont="1" applyBorder="1" applyAlignment="1">
      <alignment horizontal="left" wrapText="1" readingOrder="1"/>
    </xf>
    <xf numFmtId="8" fontId="4" fillId="0" borderId="1" xfId="0" applyNumberFormat="1" applyFont="1" applyBorder="1" applyAlignment="1">
      <alignment horizontal="center" wrapText="1" readingOrder="1"/>
    </xf>
    <xf numFmtId="0" fontId="2" fillId="0" borderId="5" xfId="0" applyFont="1" applyBorder="1" applyAlignment="1">
      <alignment wrapText="1"/>
    </xf>
    <xf numFmtId="0" fontId="4" fillId="0" borderId="5" xfId="0" applyFont="1" applyBorder="1" applyAlignment="1">
      <alignment horizontal="left" wrapText="1" readingOrder="1"/>
    </xf>
    <xf numFmtId="0" fontId="4" fillId="0" borderId="1" xfId="0" applyFont="1" applyBorder="1" applyAlignment="1">
      <alignment horizontal="left" wrapText="1" readingOrder="1"/>
    </xf>
    <xf numFmtId="0" fontId="2" fillId="0" borderId="0" xfId="0" applyFont="1" applyAlignment="1">
      <alignment wrapText="1"/>
    </xf>
    <xf numFmtId="0" fontId="5" fillId="0" borderId="7" xfId="0" applyFont="1" applyBorder="1" applyAlignment="1">
      <alignment horizontal="left" wrapText="1" readingOrder="1"/>
    </xf>
    <xf numFmtId="0" fontId="3" fillId="2" borderId="2" xfId="0" applyFont="1" applyFill="1" applyBorder="1" applyAlignment="1">
      <alignment horizontal="center" wrapText="1" readingOrder="1"/>
    </xf>
    <xf numFmtId="0" fontId="3" fillId="2" borderId="3" xfId="0" applyFont="1" applyFill="1" applyBorder="1" applyAlignment="1">
      <alignment horizontal="center" wrapText="1" readingOrder="1"/>
    </xf>
    <xf numFmtId="0" fontId="3" fillId="2" borderId="4" xfId="0" applyFont="1" applyFill="1" applyBorder="1" applyAlignment="1">
      <alignment horizontal="center" wrapText="1" readingOrder="1"/>
    </xf>
    <xf numFmtId="169" fontId="4" fillId="0" borderId="1" xfId="1" applyNumberFormat="1" applyFont="1" applyBorder="1" applyAlignment="1">
      <alignment horizontal="center" wrapText="1" readingOrder="1"/>
    </xf>
    <xf numFmtId="169" fontId="4" fillId="0" borderId="6" xfId="0" applyNumberFormat="1" applyFont="1" applyBorder="1" applyAlignment="1">
      <alignment horizontal="left" wrapText="1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AD3B7-B357-438C-8167-B1196C0BA0A3}">
  <dimension ref="A1:I8"/>
  <sheetViews>
    <sheetView tabSelected="1" workbookViewId="0">
      <selection activeCell="B3" sqref="B3"/>
    </sheetView>
  </sheetViews>
  <sheetFormatPr defaultColWidth="16.6640625" defaultRowHeight="14.4" x14ac:dyDescent="0.3"/>
  <cols>
    <col min="2" max="2" width="10.5546875" bestFit="1" customWidth="1"/>
    <col min="3" max="4" width="11.109375" bestFit="1" customWidth="1"/>
    <col min="5" max="5" width="12.6640625" bestFit="1" customWidth="1"/>
    <col min="6" max="6" width="15.109375" bestFit="1" customWidth="1"/>
    <col min="7" max="7" width="19.33203125" bestFit="1" customWidth="1"/>
  </cols>
  <sheetData>
    <row r="1" spans="1:9" ht="18" customHeight="1" x14ac:dyDescent="0.35">
      <c r="A1" s="11" t="s">
        <v>0</v>
      </c>
      <c r="B1" s="12"/>
      <c r="C1" s="12"/>
      <c r="D1" s="12"/>
      <c r="E1" s="12"/>
      <c r="F1" s="12"/>
      <c r="G1" s="13"/>
    </row>
    <row r="2" spans="1:9" ht="42" x14ac:dyDescent="0.4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9" ht="22.8" x14ac:dyDescent="0.4">
      <c r="A3" s="3"/>
      <c r="B3" s="4">
        <v>2.77</v>
      </c>
      <c r="C3" s="14">
        <f>93410/3</f>
        <v>31136.666666666668</v>
      </c>
      <c r="D3" s="14">
        <f>93410/3</f>
        <v>31136.666666666668</v>
      </c>
      <c r="E3" s="2" t="s">
        <v>7</v>
      </c>
      <c r="F3" s="2">
        <v>0</v>
      </c>
      <c r="G3" s="5">
        <f>SUM(C3:D3)*B3</f>
        <v>172497.13333333333</v>
      </c>
    </row>
    <row r="4" spans="1:9" ht="22.8" x14ac:dyDescent="0.4">
      <c r="A4" s="3"/>
      <c r="B4" s="4">
        <v>2.0699999999999998</v>
      </c>
      <c r="C4" s="2" t="s">
        <v>7</v>
      </c>
      <c r="D4" s="2" t="s">
        <v>7</v>
      </c>
      <c r="E4" s="14">
        <f t="shared" ref="E4:F4" si="0">93410/3</f>
        <v>31136.666666666668</v>
      </c>
      <c r="F4" s="14">
        <f t="shared" si="0"/>
        <v>31136.666666666668</v>
      </c>
      <c r="G4" s="5">
        <f>SUM(E4:F4)*B4</f>
        <v>128905.79999999999</v>
      </c>
    </row>
    <row r="5" spans="1:9" ht="84" x14ac:dyDescent="0.4">
      <c r="A5" s="6"/>
      <c r="B5" s="7"/>
      <c r="C5" s="7"/>
      <c r="D5" s="7"/>
      <c r="E5" s="15">
        <f>E4*12</f>
        <v>373640</v>
      </c>
      <c r="F5" s="8" t="s">
        <v>8</v>
      </c>
      <c r="G5" s="5">
        <f>G3-G4</f>
        <v>43591.333333333343</v>
      </c>
    </row>
    <row r="6" spans="1:9" ht="63" x14ac:dyDescent="0.4">
      <c r="A6" s="9"/>
      <c r="B6" s="9"/>
      <c r="C6" s="9"/>
      <c r="D6" s="9"/>
      <c r="E6" s="10"/>
      <c r="F6" s="8" t="s">
        <v>9</v>
      </c>
      <c r="G6" s="5">
        <f>G5*6</f>
        <v>261548.00000000006</v>
      </c>
      <c r="I6">
        <v>0.248</v>
      </c>
    </row>
    <row r="7" spans="1:9" x14ac:dyDescent="0.3">
      <c r="I7">
        <f>I6*5.2</f>
        <v>1.2896000000000001</v>
      </c>
    </row>
    <row r="8" spans="1:9" x14ac:dyDescent="0.3">
      <c r="I8">
        <f>I7*1.6</f>
        <v>2.0633600000000003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Moura</dc:creator>
  <cp:lastModifiedBy>Carlos Moura</cp:lastModifiedBy>
  <dcterms:created xsi:type="dcterms:W3CDTF">2023-06-19T17:47:29Z</dcterms:created>
  <dcterms:modified xsi:type="dcterms:W3CDTF">2023-06-19T18:20:49Z</dcterms:modified>
</cp:coreProperties>
</file>